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1"/>
  </bookViews>
  <sheets>
    <sheet name="Sheet17" sheetId="1" r:id="rId1"/>
    <sheet name="HASP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<sst xmlns="http://schemas.openxmlformats.org/spreadsheetml/2006/main" count="77" uniqueCount="71">
  <si>
    <t>Scoring</t>
  </si>
  <si>
    <t>Strongly</t>
  </si>
  <si>
    <t>Agree</t>
  </si>
  <si>
    <t>Neutral</t>
  </si>
  <si>
    <t>Disagree</t>
  </si>
  <si>
    <t xml:space="preserve"> </t>
  </si>
  <si>
    <t>Item #</t>
  </si>
  <si>
    <t>Item score</t>
  </si>
  <si>
    <t>1T</t>
  </si>
  <si>
    <t>2A</t>
  </si>
  <si>
    <t>3T</t>
  </si>
  <si>
    <t>4C</t>
  </si>
  <si>
    <t>5P</t>
  </si>
  <si>
    <t>6CI</t>
  </si>
  <si>
    <t>7A</t>
  </si>
  <si>
    <t>8L</t>
  </si>
  <si>
    <t>9P</t>
  </si>
  <si>
    <t>10L</t>
  </si>
  <si>
    <t>11E</t>
  </si>
  <si>
    <t>12A</t>
  </si>
  <si>
    <t>13CI</t>
  </si>
  <si>
    <t>14E</t>
  </si>
  <si>
    <t>15P</t>
  </si>
  <si>
    <t>16M</t>
  </si>
  <si>
    <t>17A</t>
  </si>
  <si>
    <t>18E</t>
  </si>
  <si>
    <t>19T</t>
  </si>
  <si>
    <t>20M</t>
  </si>
  <si>
    <t>21CI</t>
  </si>
  <si>
    <t>22L</t>
  </si>
  <si>
    <t>23CI</t>
  </si>
  <si>
    <t>24A</t>
  </si>
  <si>
    <t>25T</t>
  </si>
  <si>
    <t>26C</t>
  </si>
  <si>
    <t>27L</t>
  </si>
  <si>
    <t>28E</t>
  </si>
  <si>
    <t>29M</t>
  </si>
  <si>
    <t>30C</t>
  </si>
  <si>
    <t>31L</t>
  </si>
  <si>
    <t>32T</t>
  </si>
  <si>
    <t>33C</t>
  </si>
  <si>
    <t>34M</t>
  </si>
  <si>
    <t>35M</t>
  </si>
  <si>
    <t>36C</t>
  </si>
  <si>
    <t>37CI</t>
  </si>
  <si>
    <t>38P</t>
  </si>
  <si>
    <t>39E</t>
  </si>
  <si>
    <t>40P</t>
  </si>
  <si>
    <t>Rev. Score</t>
  </si>
  <si>
    <t>Motiv.</t>
  </si>
  <si>
    <t>Expect.</t>
  </si>
  <si>
    <t>Appear.</t>
  </si>
  <si>
    <t>Cost</t>
  </si>
  <si>
    <t>Techno.</t>
  </si>
  <si>
    <t>Phys.</t>
  </si>
  <si>
    <t>Com.Need.</t>
  </si>
  <si>
    <t>Lifestyle</t>
  </si>
  <si>
    <t>Motivation</t>
  </si>
  <si>
    <t>Expectations</t>
  </si>
  <si>
    <t>Appearance</t>
  </si>
  <si>
    <t>Technology</t>
  </si>
  <si>
    <t>Physical</t>
  </si>
  <si>
    <t>Com.Needs</t>
  </si>
  <si>
    <t>95th</t>
  </si>
  <si>
    <t>90th</t>
  </si>
  <si>
    <t>80th</t>
  </si>
  <si>
    <t>50th</t>
  </si>
  <si>
    <t>20th</t>
  </si>
  <si>
    <t>10th</t>
  </si>
  <si>
    <t>5th</t>
  </si>
  <si>
    <t>Patient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</si>
</sst>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0"/>
    </font>
    <font>
      <sz val="10.1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5.5"/>
      <color indexed="8"/>
      <name val="Arial"/>
      <family val="0"/>
    </font>
    <font>
      <sz val="4.5"/>
      <color indexed="8"/>
      <name val="Arial"/>
      <family val="0"/>
    </font>
    <font>
      <sz val="4.75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5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4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Hearing Aid Selection Profile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6"/>
          <c:w val="0.832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Sheet1!$A$51</c:f>
              <c:strCache>
                <c:ptCount val="1"/>
                <c:pt idx="0">
                  <c:v>95th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Sheet1!$B$51:$I$51</c:f>
              <c:numCache>
                <c:ptCount val="8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Sheet1!$A$52</c:f>
              <c:strCache>
                <c:ptCount val="1"/>
                <c:pt idx="0">
                  <c:v>90th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Sheet1!$B$52:$I$52</c:f>
              <c:numCache>
                <c:ptCount val="8"/>
                <c:pt idx="0">
                  <c:v>19</c:v>
                </c:pt>
                <c:pt idx="1">
                  <c:v>18</c:v>
                </c:pt>
                <c:pt idx="2">
                  <c:v>13</c:v>
                </c:pt>
                <c:pt idx="3">
                  <c:v>9</c:v>
                </c:pt>
                <c:pt idx="4">
                  <c:v>19</c:v>
                </c:pt>
                <c:pt idx="5">
                  <c:v>19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Sheet1!$A$53</c:f>
              <c:strCache>
                <c:ptCount val="1"/>
                <c:pt idx="0">
                  <c:v>80th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Sheet1!$B$53:$I$53</c:f>
              <c:numCache>
                <c:ptCount val="8"/>
                <c:pt idx="0">
                  <c:v>18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Sheet1!$A$54</c:f>
              <c:strCache>
                <c:ptCount val="1"/>
                <c:pt idx="0">
                  <c:v>50th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Sheet1!$B$54:$I$54</c:f>
              <c:numCache>
                <c:ptCount val="8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Sheet1!$A$55</c:f>
              <c:strCache>
                <c:ptCount val="1"/>
                <c:pt idx="0">
                  <c:v>20th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Sheet1!$B$55:$I$55</c:f>
              <c:numCache>
                <c:ptCount val="8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Sheet1!$A$56</c:f>
              <c:strCache>
                <c:ptCount val="1"/>
                <c:pt idx="0">
                  <c:v>10th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Sheet1!$B$56:$I$56</c:f>
              <c:numCache>
                <c:ptCount val="8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Sheet1!$A$57</c:f>
              <c:strCache>
                <c:ptCount val="1"/>
                <c:pt idx="0">
                  <c:v>5th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Sheet1!$B$57:$I$57</c:f>
              <c:numCache>
                <c:ptCount val="8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Sheet1!$A$58</c:f>
              <c:strCache>
                <c:ptCount val="1"/>
                <c:pt idx="0">
                  <c:v>Patient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Sheet1!$B$50:$I$50</c:f>
              <c:strCache>
                <c:ptCount val="8"/>
                <c:pt idx="0">
                  <c:v>Motivation</c:v>
                </c:pt>
                <c:pt idx="1">
                  <c:v>Expectations</c:v>
                </c:pt>
                <c:pt idx="2">
                  <c:v>Appearance</c:v>
                </c:pt>
                <c:pt idx="3">
                  <c:v>Cost</c:v>
                </c:pt>
                <c:pt idx="4">
                  <c:v>Technology</c:v>
                </c:pt>
                <c:pt idx="5">
                  <c:v>Physical</c:v>
                </c:pt>
                <c:pt idx="6">
                  <c:v>Com.Needs</c:v>
                </c:pt>
                <c:pt idx="7">
                  <c:v>Lifestyle</c:v>
                </c:pt>
              </c:strCache>
            </c:strRef>
          </c:cat>
          <c:val>
            <c:numRef>
              <c:f>Sheet1!$B$58:$I$58</c:f>
              <c:numCache>
                <c:ptCount val="8"/>
                <c:pt idx="0">
                  <c:v>15</c:v>
                </c:pt>
                <c:pt idx="1">
                  <c:v>11</c:v>
                </c:pt>
                <c:pt idx="2">
                  <c:v>10</c:v>
                </c:pt>
                <c:pt idx="3">
                  <c:v>5</c:v>
                </c:pt>
                <c:pt idx="4">
                  <c:v>12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smooth val="0"/>
        </c:ser>
        <c:marker val="1"/>
        <c:axId val="2742650"/>
        <c:axId val="24683851"/>
      </c:lineChart>
      <c:catAx>
        <c:axId val="274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HASP Subscales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83851"/>
        <c:crosses val="autoZero"/>
        <c:auto val="0"/>
        <c:lblOffset val="100"/>
        <c:tickLblSkip val="1"/>
        <c:noMultiLvlLbl val="0"/>
      </c:catAx>
      <c:valAx>
        <c:axId val="2468385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HASP Score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6175"/>
          <c:w val="0.1115"/>
          <c:h val="0.3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Appearance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5225"/>
          <c:w val="0.8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Sheet1!$C$47</c:f>
              <c:strCache/>
            </c:strRef>
          </c:cat>
          <c:val>
            <c:numRef>
              <c:f>Sheet1!$C$48</c:f>
              <c:numCache/>
            </c:numRef>
          </c:val>
        </c:ser>
        <c:axId val="20828068"/>
        <c:axId val="53234885"/>
      </c:barChart>
      <c:catAx>
        <c:axId val="208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4885"/>
        <c:crosses val="autoZero"/>
        <c:auto val="0"/>
        <c:lblOffset val="100"/>
        <c:tickLblSkip val="1"/>
        <c:noMultiLvlLbl val="0"/>
      </c:catAx>
      <c:valAx>
        <c:axId val="5323488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6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High Motivation &amp; High Expectations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208"/>
          <c:w val="0.8642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Sheet1!$A$47:$B$47</c:f>
              <c:strCache/>
            </c:strRef>
          </c:cat>
          <c:val>
            <c:numRef>
              <c:f>Sheet1!$A$48:$B$48</c:f>
              <c:numCache/>
            </c:numRef>
          </c:val>
        </c:ser>
        <c:axId val="9351918"/>
        <c:axId val="17058399"/>
      </c:bar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8399"/>
        <c:crosses val="autoZero"/>
        <c:auto val="0"/>
        <c:lblOffset val="100"/>
        <c:tickLblSkip val="1"/>
        <c:noMultiLvlLbl val="0"/>
      </c:catAx>
      <c:valAx>
        <c:axId val="1705839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pts)</a:t>
                </a:r>
              </a:p>
            </c:rich>
          </c:tx>
          <c:layout>
            <c:manualLayout>
              <c:xMode val="factor"/>
              <c:yMode val="factor"/>
              <c:x val="-0.012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1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Cost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5125"/>
          <c:w val="0.846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Sheet1!$D$47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Sheet1!$D$48</c:f>
              <c:numCache/>
            </c:numRef>
          </c:val>
        </c:ser>
        <c:axId val="19307864"/>
        <c:axId val="39553049"/>
      </c:barChart>
      <c:catAx>
        <c:axId val="19307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553049"/>
        <c:crosses val="autoZero"/>
        <c:auto val="0"/>
        <c:lblOffset val="100"/>
        <c:tickLblSkip val="1"/>
        <c:noMultiLvlLbl val="0"/>
      </c:catAx>
      <c:valAx>
        <c:axId val="3955304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7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Level of technology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2045"/>
          <c:w val="0.849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Sheet1!$E$47</c:f>
              <c:strCache/>
            </c:strRef>
          </c:cat>
          <c:val>
            <c:numRef>
              <c:f>Sheet1!$E$48</c:f>
              <c:numCache/>
            </c:numRef>
          </c:val>
        </c:ser>
        <c:axId val="20433122"/>
        <c:axId val="49680371"/>
      </c:barChart>
      <c:catAx>
        <c:axId val="2043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Technophobia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680371"/>
        <c:crosses val="autoZero"/>
        <c:auto val="0"/>
        <c:lblOffset val="100"/>
        <c:tickLblSkip val="1"/>
        <c:noMultiLvlLbl val="0"/>
      </c:catAx>
      <c:valAx>
        <c:axId val="4968037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33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Manual Dexterity is 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 issue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2045"/>
          <c:w val="0.849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Sheet1!$F$47</c:f>
              <c:strCache>
                <c:ptCount val="1"/>
                <c:pt idx="0">
                  <c:v>Phys.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Sheet1!$F$48</c:f>
              <c:numCache/>
            </c:numRef>
          </c:val>
        </c:ser>
        <c:axId val="44470156"/>
        <c:axId val="64687085"/>
      </c:barChart>
      <c:catAx>
        <c:axId val="444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Physical Ability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687085"/>
        <c:crosses val="autoZero"/>
        <c:auto val="0"/>
        <c:lblOffset val="100"/>
        <c:tickLblSkip val="1"/>
        <c:noMultiLvlLbl val="0"/>
      </c:catAx>
      <c:valAx>
        <c:axId val="6468708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 Score = High Communicate Needs/Active Lifestyle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2035"/>
          <c:w val="0.865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Sheet1!$G$47:$H$47</c:f>
              <c:strCache/>
            </c:strRef>
          </c:cat>
          <c:val>
            <c:numRef>
              <c:f>Sheet1!$G$48:$H$48</c:f>
              <c:numCache/>
            </c:numRef>
          </c:val>
        </c:ser>
        <c:axId val="45312854"/>
        <c:axId val="5162503"/>
      </c:barChart>
      <c:catAx>
        <c:axId val="453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503"/>
        <c:crosses val="autoZero"/>
        <c:auto val="0"/>
        <c:lblOffset val="100"/>
        <c:tickLblSkip val="1"/>
        <c:noMultiLvlLbl val="0"/>
      </c:catAx>
      <c:valAx>
        <c:axId val="516250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 (Max. score = 20 pts.)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2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Distribution of Responses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29"/>
          <c:w val="0.657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Item score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Sheet1!$B$6:$B$45</c:f>
              <c:numCache/>
            </c:numRef>
          </c:val>
        </c:ser>
        <c:axId val="46462528"/>
        <c:axId val="15509569"/>
      </c:barChart>
      <c:catAx>
        <c:axId val="464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 Number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09569"/>
        <c:crosses val="autoZero"/>
        <c:auto val="0"/>
        <c:lblOffset val="100"/>
        <c:tickLblSkip val="5"/>
        <c:noMultiLvlLbl val="0"/>
      </c:catAx>
      <c:valAx>
        <c:axId val="15509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252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headerFooter>
    <oddHeader>&amp;LIsmael Guerrero (DET)&amp;C&amp;14 63 yo Male, HHIE-S = 28 pts, Previous User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4</xdr:row>
      <xdr:rowOff>152400</xdr:rowOff>
    </xdr:from>
    <xdr:to>
      <xdr:col>10</xdr:col>
      <xdr:colOff>142875</xdr:colOff>
      <xdr:row>21</xdr:row>
      <xdr:rowOff>114300</xdr:rowOff>
    </xdr:to>
    <xdr:graphicFrame>
      <xdr:nvGraphicFramePr>
        <xdr:cNvPr id="1" name="Chart 3"/>
        <xdr:cNvGraphicFramePr/>
      </xdr:nvGraphicFramePr>
      <xdr:xfrm>
        <a:off x="3867150" y="800100"/>
        <a:ext cx="2371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5</xdr:row>
      <xdr:rowOff>9525</xdr:rowOff>
    </xdr:from>
    <xdr:to>
      <xdr:col>6</xdr:col>
      <xdr:colOff>200025</xdr:colOff>
      <xdr:row>21</xdr:row>
      <xdr:rowOff>114300</xdr:rowOff>
    </xdr:to>
    <xdr:graphicFrame>
      <xdr:nvGraphicFramePr>
        <xdr:cNvPr id="2" name="Chart 4"/>
        <xdr:cNvGraphicFramePr/>
      </xdr:nvGraphicFramePr>
      <xdr:xfrm>
        <a:off x="1247775" y="819150"/>
        <a:ext cx="26098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171450</xdr:colOff>
      <xdr:row>4</xdr:row>
      <xdr:rowOff>142875</xdr:rowOff>
    </xdr:from>
    <xdr:to>
      <xdr:col>13</xdr:col>
      <xdr:colOff>533400</xdr:colOff>
      <xdr:row>21</xdr:row>
      <xdr:rowOff>114300</xdr:rowOff>
    </xdr:to>
    <xdr:graphicFrame>
      <xdr:nvGraphicFramePr>
        <xdr:cNvPr id="3" name="Chart 5"/>
        <xdr:cNvGraphicFramePr/>
      </xdr:nvGraphicFramePr>
      <xdr:xfrm>
        <a:off x="6267450" y="790575"/>
        <a:ext cx="21907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21</xdr:row>
      <xdr:rowOff>133350</xdr:rowOff>
    </xdr:from>
    <xdr:to>
      <xdr:col>9</xdr:col>
      <xdr:colOff>276225</xdr:colOff>
      <xdr:row>38</xdr:row>
      <xdr:rowOff>123825</xdr:rowOff>
    </xdr:to>
    <xdr:graphicFrame>
      <xdr:nvGraphicFramePr>
        <xdr:cNvPr id="4" name="Chart 6"/>
        <xdr:cNvGraphicFramePr/>
      </xdr:nvGraphicFramePr>
      <xdr:xfrm>
        <a:off x="3533775" y="3533775"/>
        <a:ext cx="2228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57150</xdr:colOff>
      <xdr:row>21</xdr:row>
      <xdr:rowOff>123825</xdr:rowOff>
    </xdr:from>
    <xdr:to>
      <xdr:col>5</xdr:col>
      <xdr:colOff>466725</xdr:colOff>
      <xdr:row>38</xdr:row>
      <xdr:rowOff>114300</xdr:rowOff>
    </xdr:to>
    <xdr:graphicFrame>
      <xdr:nvGraphicFramePr>
        <xdr:cNvPr id="5" name="Chart 7"/>
        <xdr:cNvGraphicFramePr/>
      </xdr:nvGraphicFramePr>
      <xdr:xfrm>
        <a:off x="1276350" y="3524250"/>
        <a:ext cx="22383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295275</xdr:colOff>
      <xdr:row>21</xdr:row>
      <xdr:rowOff>123825</xdr:rowOff>
    </xdr:from>
    <xdr:to>
      <xdr:col>13</xdr:col>
      <xdr:colOff>495300</xdr:colOff>
      <xdr:row>38</xdr:row>
      <xdr:rowOff>123825</xdr:rowOff>
    </xdr:to>
    <xdr:graphicFrame>
      <xdr:nvGraphicFramePr>
        <xdr:cNvPr id="6" name="Chart 8"/>
        <xdr:cNvGraphicFramePr/>
      </xdr:nvGraphicFramePr>
      <xdr:xfrm>
        <a:off x="5781675" y="3524250"/>
        <a:ext cx="26384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495300</xdr:colOff>
      <xdr:row>4</xdr:row>
      <xdr:rowOff>142875</xdr:rowOff>
    </xdr:from>
    <xdr:to>
      <xdr:col>18</xdr:col>
      <xdr:colOff>0</xdr:colOff>
      <xdr:row>38</xdr:row>
      <xdr:rowOff>104775</xdr:rowOff>
    </xdr:to>
    <xdr:graphicFrame>
      <xdr:nvGraphicFramePr>
        <xdr:cNvPr id="7" name="Chart 13"/>
        <xdr:cNvGraphicFramePr/>
      </xdr:nvGraphicFramePr>
      <xdr:xfrm>
        <a:off x="8420100" y="790575"/>
        <a:ext cx="2552700" cy="546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2">
      <selection activeCell="B46" sqref="B46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</row>
    <row r="2" spans="1:6" ht="12.75">
      <c r="A2" s="1"/>
      <c r="B2" s="1" t="s">
        <v>2</v>
      </c>
      <c r="C2" s="1" t="s">
        <v>5</v>
      </c>
      <c r="D2" s="1"/>
      <c r="E2" s="1"/>
      <c r="F2" s="1" t="s">
        <v>4</v>
      </c>
    </row>
    <row r="3" spans="2:6" ht="12.75">
      <c r="B3">
        <v>4</v>
      </c>
      <c r="C3">
        <v>3</v>
      </c>
      <c r="D3">
        <v>2</v>
      </c>
      <c r="E3">
        <v>1</v>
      </c>
      <c r="F3">
        <v>0</v>
      </c>
    </row>
    <row r="5" spans="1:2" ht="12.75">
      <c r="A5" s="1" t="s">
        <v>6</v>
      </c>
      <c r="B5" s="1" t="s">
        <v>7</v>
      </c>
    </row>
    <row r="6" spans="1:2" ht="12.75">
      <c r="A6" s="1" t="s">
        <v>8</v>
      </c>
      <c r="B6">
        <v>4</v>
      </c>
    </row>
    <row r="7" spans="1:2" ht="12.75">
      <c r="A7" s="1" t="s">
        <v>9</v>
      </c>
      <c r="B7">
        <v>2</v>
      </c>
    </row>
    <row r="8" spans="1:2" ht="12.75">
      <c r="A8" s="1" t="s">
        <v>10</v>
      </c>
      <c r="B8">
        <v>1</v>
      </c>
    </row>
    <row r="9" spans="1:2" ht="12.75">
      <c r="A9" s="1" t="s">
        <v>11</v>
      </c>
      <c r="B9">
        <v>4</v>
      </c>
    </row>
    <row r="10" spans="1:2" ht="12.75">
      <c r="A10" s="1" t="s">
        <v>12</v>
      </c>
      <c r="B10">
        <v>3</v>
      </c>
    </row>
    <row r="11" spans="1:2" ht="12.75">
      <c r="A11" s="1" t="s">
        <v>13</v>
      </c>
      <c r="B11">
        <v>2</v>
      </c>
    </row>
    <row r="12" spans="1:2" ht="12.75">
      <c r="A12" s="1" t="s">
        <v>14</v>
      </c>
      <c r="B12">
        <v>2</v>
      </c>
    </row>
    <row r="13" spans="1:2" ht="12.75">
      <c r="A13" s="1" t="s">
        <v>15</v>
      </c>
      <c r="B13">
        <v>2</v>
      </c>
    </row>
    <row r="14" spans="1:2" ht="12.75">
      <c r="A14" s="1" t="s">
        <v>16</v>
      </c>
      <c r="B14">
        <v>3</v>
      </c>
    </row>
    <row r="15" spans="1:2" ht="12.75">
      <c r="A15" s="1" t="s">
        <v>17</v>
      </c>
      <c r="B15">
        <v>3</v>
      </c>
    </row>
    <row r="16" spans="1:2" ht="12.75">
      <c r="A16" s="1" t="s">
        <v>18</v>
      </c>
      <c r="B16">
        <v>2</v>
      </c>
    </row>
    <row r="17" spans="1:2" ht="12.75">
      <c r="A17" s="1" t="s">
        <v>19</v>
      </c>
      <c r="B17">
        <v>2</v>
      </c>
    </row>
    <row r="18" spans="1:2" ht="12.75">
      <c r="A18" s="1" t="s">
        <v>20</v>
      </c>
      <c r="B18">
        <v>4</v>
      </c>
    </row>
    <row r="19" spans="1:2" ht="12.75">
      <c r="A19" s="1" t="s">
        <v>21</v>
      </c>
      <c r="B19">
        <v>3</v>
      </c>
    </row>
    <row r="20" spans="1:2" ht="12.75">
      <c r="A20" s="1" t="s">
        <v>22</v>
      </c>
      <c r="B20">
        <v>3</v>
      </c>
    </row>
    <row r="21" spans="1:2" ht="12.75">
      <c r="A21" s="1" t="s">
        <v>23</v>
      </c>
      <c r="B21">
        <v>2</v>
      </c>
    </row>
    <row r="22" spans="1:2" ht="12.75">
      <c r="A22" s="1" t="s">
        <v>24</v>
      </c>
      <c r="B22">
        <v>2</v>
      </c>
    </row>
    <row r="23" spans="1:2" ht="12.75">
      <c r="A23" s="1" t="s">
        <v>25</v>
      </c>
      <c r="B23">
        <v>2</v>
      </c>
    </row>
    <row r="24" spans="1:2" ht="12.75">
      <c r="A24" s="1" t="s">
        <v>26</v>
      </c>
      <c r="B24">
        <v>2</v>
      </c>
    </row>
    <row r="25" spans="1:2" ht="12.75">
      <c r="A25" s="1" t="s">
        <v>27</v>
      </c>
      <c r="B25">
        <v>4</v>
      </c>
    </row>
    <row r="26" spans="1:2" ht="12.75">
      <c r="A26" s="1" t="s">
        <v>28</v>
      </c>
      <c r="B26">
        <v>2</v>
      </c>
    </row>
    <row r="27" spans="1:2" ht="12.75">
      <c r="A27" s="1" t="s">
        <v>29</v>
      </c>
      <c r="B27">
        <v>2</v>
      </c>
    </row>
    <row r="28" spans="1:2" ht="12.75">
      <c r="A28" s="1" t="s">
        <v>30</v>
      </c>
      <c r="B28">
        <v>3</v>
      </c>
    </row>
    <row r="29" spans="1:2" ht="12.75">
      <c r="A29" s="1" t="s">
        <v>31</v>
      </c>
      <c r="B29">
        <v>2</v>
      </c>
    </row>
    <row r="30" spans="1:2" ht="12.75">
      <c r="A30" s="1" t="s">
        <v>32</v>
      </c>
      <c r="B30">
        <v>2</v>
      </c>
    </row>
    <row r="31" spans="1:2" ht="12.75">
      <c r="A31" s="1" t="s">
        <v>33</v>
      </c>
      <c r="B31">
        <v>4</v>
      </c>
    </row>
    <row r="32" spans="1:2" ht="12.75">
      <c r="A32" s="1" t="s">
        <v>34</v>
      </c>
      <c r="B32">
        <v>3</v>
      </c>
    </row>
    <row r="33" spans="1:2" ht="12.75">
      <c r="A33" s="1" t="s">
        <v>35</v>
      </c>
      <c r="B33">
        <v>2</v>
      </c>
    </row>
    <row r="34" spans="1:2" ht="12.75">
      <c r="A34" s="1" t="s">
        <v>36</v>
      </c>
      <c r="B34">
        <v>3</v>
      </c>
    </row>
    <row r="35" spans="1:2" ht="12.75">
      <c r="A35" s="1" t="s">
        <v>37</v>
      </c>
      <c r="B35">
        <v>2</v>
      </c>
    </row>
    <row r="36" spans="1:2" ht="12.75">
      <c r="A36" s="1" t="s">
        <v>38</v>
      </c>
      <c r="B36">
        <v>3</v>
      </c>
    </row>
    <row r="37" spans="1:2" ht="12.75">
      <c r="A37" s="1" t="s">
        <v>39</v>
      </c>
      <c r="B37">
        <v>3</v>
      </c>
    </row>
    <row r="38" spans="1:2" ht="12.75">
      <c r="A38" s="1" t="s">
        <v>40</v>
      </c>
      <c r="B38">
        <v>3</v>
      </c>
    </row>
    <row r="39" spans="1:2" ht="12.75">
      <c r="A39" s="1" t="s">
        <v>41</v>
      </c>
      <c r="B39">
        <v>3</v>
      </c>
    </row>
    <row r="40" spans="1:2" ht="12.75">
      <c r="A40" s="1" t="s">
        <v>42</v>
      </c>
      <c r="B40">
        <v>3</v>
      </c>
    </row>
    <row r="41" spans="1:2" ht="12.75">
      <c r="A41" s="1" t="s">
        <v>43</v>
      </c>
      <c r="B41">
        <v>2</v>
      </c>
    </row>
    <row r="42" spans="1:2" ht="12.75">
      <c r="A42" s="1" t="s">
        <v>44</v>
      </c>
      <c r="B42">
        <v>2</v>
      </c>
    </row>
    <row r="43" spans="1:2" ht="12.75">
      <c r="A43" s="1" t="s">
        <v>45</v>
      </c>
      <c r="B43">
        <v>3</v>
      </c>
    </row>
    <row r="44" spans="1:2" ht="12.75">
      <c r="A44" s="1" t="s">
        <v>46</v>
      </c>
      <c r="B44">
        <v>2</v>
      </c>
    </row>
    <row r="45" spans="1:2" ht="12.75">
      <c r="A45" s="1" t="s">
        <v>47</v>
      </c>
      <c r="B45">
        <v>4</v>
      </c>
    </row>
    <row r="46" spans="3:4" ht="12.75">
      <c r="C46" s="1" t="s">
        <v>48</v>
      </c>
      <c r="D46" s="1" t="s">
        <v>48</v>
      </c>
    </row>
    <row r="47" spans="1:8" ht="12.75">
      <c r="A47" s="2" t="s">
        <v>49</v>
      </c>
      <c r="B47" s="2" t="s">
        <v>50</v>
      </c>
      <c r="C47" s="2" t="s">
        <v>51</v>
      </c>
      <c r="D47" s="2" t="s">
        <v>52</v>
      </c>
      <c r="E47" s="2" t="s">
        <v>53</v>
      </c>
      <c r="F47" s="2" t="s">
        <v>54</v>
      </c>
      <c r="G47" s="2" t="s">
        <v>55</v>
      </c>
      <c r="H47" s="2" t="s">
        <v>56</v>
      </c>
    </row>
    <row r="48" spans="1:8" ht="12.75">
      <c r="A48">
        <f>SUM(B21+B25+B34+B39+B40)</f>
        <v>15</v>
      </c>
      <c r="B48">
        <f>SUM(B16+B19+B23+B33+B44)</f>
        <v>11</v>
      </c>
      <c r="C48">
        <f>20-(SUM(B7+B12+B17+B22+B29))</f>
        <v>10</v>
      </c>
      <c r="D48">
        <f>20-(SUM(B9+B31+B35+B38+B41))</f>
        <v>5</v>
      </c>
      <c r="E48">
        <f>SUM(B6+B8+B24+B30+B37)</f>
        <v>12</v>
      </c>
      <c r="F48">
        <f>SUM(B10+B14+B20+B43+B45)</f>
        <v>16</v>
      </c>
      <c r="G48">
        <f>SUM(B11+B18+B26+B28+B42)</f>
        <v>13</v>
      </c>
      <c r="H48">
        <f>SUM(B13+B15+B27+B32+B36)</f>
        <v>13</v>
      </c>
    </row>
    <row r="50" spans="1:9" ht="12.75">
      <c r="A50" s="1"/>
      <c r="B50" t="s">
        <v>57</v>
      </c>
      <c r="C50" t="s">
        <v>58</v>
      </c>
      <c r="D50" t="s">
        <v>59</v>
      </c>
      <c r="E50" t="s">
        <v>52</v>
      </c>
      <c r="F50" t="s">
        <v>60</v>
      </c>
      <c r="G50" t="s">
        <v>61</v>
      </c>
      <c r="H50" t="s">
        <v>62</v>
      </c>
      <c r="I50" t="s">
        <v>56</v>
      </c>
    </row>
    <row r="51" spans="1:9" ht="12.75">
      <c r="A51" t="s">
        <v>63</v>
      </c>
      <c r="B51">
        <v>20</v>
      </c>
      <c r="C51">
        <v>19</v>
      </c>
      <c r="D51">
        <v>14</v>
      </c>
      <c r="E51">
        <v>10</v>
      </c>
      <c r="F51">
        <v>20</v>
      </c>
      <c r="G51">
        <v>20</v>
      </c>
      <c r="H51">
        <v>20</v>
      </c>
      <c r="I51">
        <v>19</v>
      </c>
    </row>
    <row r="52" spans="1:9" ht="12.75">
      <c r="A52" t="s">
        <v>64</v>
      </c>
      <c r="B52">
        <v>19</v>
      </c>
      <c r="C52">
        <v>18</v>
      </c>
      <c r="D52">
        <v>13</v>
      </c>
      <c r="E52">
        <v>9</v>
      </c>
      <c r="F52">
        <v>19</v>
      </c>
      <c r="G52">
        <v>19</v>
      </c>
      <c r="H52">
        <v>20</v>
      </c>
      <c r="I52">
        <v>18</v>
      </c>
    </row>
    <row r="53" spans="1:9" ht="12.75">
      <c r="A53" t="s">
        <v>65</v>
      </c>
      <c r="B53">
        <v>18</v>
      </c>
      <c r="C53">
        <v>16</v>
      </c>
      <c r="D53">
        <v>11</v>
      </c>
      <c r="E53">
        <v>7</v>
      </c>
      <c r="F53">
        <v>17</v>
      </c>
      <c r="G53">
        <v>17</v>
      </c>
      <c r="H53">
        <v>19</v>
      </c>
      <c r="I53">
        <v>17</v>
      </c>
    </row>
    <row r="54" spans="1:9" ht="12.75">
      <c r="A54" t="s">
        <v>66</v>
      </c>
      <c r="B54">
        <v>15</v>
      </c>
      <c r="C54">
        <v>14</v>
      </c>
      <c r="D54">
        <v>8</v>
      </c>
      <c r="E54">
        <v>6</v>
      </c>
      <c r="F54">
        <v>15</v>
      </c>
      <c r="G54">
        <v>15</v>
      </c>
      <c r="H54">
        <v>17</v>
      </c>
      <c r="I54">
        <v>14.5</v>
      </c>
    </row>
    <row r="55" spans="1:9" ht="12.75">
      <c r="A55" t="s">
        <v>67</v>
      </c>
      <c r="B55">
        <v>13</v>
      </c>
      <c r="C55">
        <v>10</v>
      </c>
      <c r="D55">
        <v>5</v>
      </c>
      <c r="E55">
        <v>4</v>
      </c>
      <c r="F55">
        <v>13</v>
      </c>
      <c r="G55">
        <v>13</v>
      </c>
      <c r="H55">
        <v>15</v>
      </c>
      <c r="I55">
        <v>12</v>
      </c>
    </row>
    <row r="56" spans="1:9" ht="12.75">
      <c r="A56" t="s">
        <v>68</v>
      </c>
      <c r="B56">
        <v>11</v>
      </c>
      <c r="C56">
        <v>7</v>
      </c>
      <c r="D56">
        <v>4</v>
      </c>
      <c r="E56">
        <v>2</v>
      </c>
      <c r="F56">
        <v>12</v>
      </c>
      <c r="G56">
        <v>11</v>
      </c>
      <c r="H56">
        <v>14</v>
      </c>
      <c r="I56">
        <v>10</v>
      </c>
    </row>
    <row r="57" spans="1:9" ht="12.75">
      <c r="A57" t="s">
        <v>69</v>
      </c>
      <c r="B57">
        <v>10</v>
      </c>
      <c r="C57">
        <v>6</v>
      </c>
      <c r="D57">
        <v>3</v>
      </c>
      <c r="E57">
        <v>1</v>
      </c>
      <c r="F57">
        <v>11</v>
      </c>
      <c r="G57">
        <v>7</v>
      </c>
      <c r="H57">
        <v>13</v>
      </c>
      <c r="I57">
        <v>9</v>
      </c>
    </row>
    <row r="58" spans="1:9" ht="12.75">
      <c r="A58" t="s">
        <v>70</v>
      </c>
      <c r="B58">
        <f aca="true" t="shared" si="0" ref="B58:I58">A48</f>
        <v>15</v>
      </c>
      <c r="C58">
        <f t="shared" si="0"/>
        <v>11</v>
      </c>
      <c r="D58">
        <f t="shared" si="0"/>
        <v>10</v>
      </c>
      <c r="E58">
        <f t="shared" si="0"/>
        <v>5</v>
      </c>
      <c r="F58">
        <f t="shared" si="0"/>
        <v>12</v>
      </c>
      <c r="G58">
        <f t="shared" si="0"/>
        <v>16</v>
      </c>
      <c r="H58">
        <f t="shared" si="0"/>
        <v>13</v>
      </c>
      <c r="I58">
        <f t="shared" si="0"/>
        <v>13</v>
      </c>
    </row>
  </sheetData>
  <sheetProtection/>
  <printOptions/>
  <pageMargins left="0.75" right="0.75" top="1" bottom="1" header="0.5" footer="0.5"/>
  <pageSetup horizontalDpi="300" verticalDpi="300" orientation="landscape" scale="75" r:id="rId2"/>
  <headerFooter alignWithMargins="0">
    <oddHeader>&amp;CHearing Aid Selection Profile (HASP)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Owner</cp:lastModifiedBy>
  <cp:lastPrinted>2000-06-13T13:11:45Z</cp:lastPrinted>
  <dcterms:created xsi:type="dcterms:W3CDTF">1999-06-18T03:06:11Z</dcterms:created>
  <dcterms:modified xsi:type="dcterms:W3CDTF">2012-01-17T20:18:00Z</dcterms:modified>
  <cp:category/>
  <cp:version/>
  <cp:contentType/>
  <cp:contentStatus/>
</cp:coreProperties>
</file>